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yinxi\Desktop\ampkpeerj投稿\原始数据\PCR\"/>
    </mc:Choice>
  </mc:AlternateContent>
  <xr:revisionPtr revIDLastSave="0" documentId="13_ncr:1_{64CED5E7-3E00-4CF0-9F55-D55A166B1E2D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2" i="1" l="1"/>
  <c r="G22" i="1"/>
  <c r="G19" i="1"/>
</calcChain>
</file>

<file path=xl/sharedStrings.xml><?xml version="1.0" encoding="utf-8"?>
<sst xmlns="http://schemas.openxmlformats.org/spreadsheetml/2006/main" count="81" uniqueCount="51">
  <si>
    <t>Include</t>
  </si>
  <si>
    <t>Color</t>
  </si>
  <si>
    <t>Pos</t>
  </si>
  <si>
    <t>Name</t>
  </si>
  <si>
    <t>Cp</t>
  </si>
  <si>
    <t>Concentration</t>
  </si>
  <si>
    <t>Standard</t>
  </si>
  <si>
    <t>Status</t>
  </si>
  <si>
    <t>Tm1</t>
  </si>
  <si>
    <t>A19</t>
  </si>
  <si>
    <t>A20</t>
  </si>
  <si>
    <t>A21</t>
  </si>
  <si>
    <t>B19</t>
  </si>
  <si>
    <t>B20</t>
  </si>
  <si>
    <t>B21</t>
  </si>
  <si>
    <t>A22</t>
  </si>
  <si>
    <t>A23</t>
  </si>
  <si>
    <t>A24</t>
  </si>
  <si>
    <t>B22</t>
  </si>
  <si>
    <t>B23</t>
  </si>
  <si>
    <t>B24</t>
  </si>
  <si>
    <t>β-actin</t>
    <phoneticPr fontId="4" type="noConversion"/>
  </si>
  <si>
    <t>Cт</t>
  </si>
  <si>
    <t>∆Cт</t>
  </si>
  <si>
    <t>∆∆CT</t>
  </si>
  <si>
    <t>2^-∆∆CT</t>
  </si>
  <si>
    <t>K1</t>
    <phoneticPr fontId="1" type="noConversion"/>
  </si>
  <si>
    <t>K2</t>
    <phoneticPr fontId="1" type="noConversion"/>
  </si>
  <si>
    <t>K3</t>
    <phoneticPr fontId="1" type="noConversion"/>
  </si>
  <si>
    <t>P1</t>
    <phoneticPr fontId="1" type="noConversion"/>
  </si>
  <si>
    <t>P2</t>
    <phoneticPr fontId="1" type="noConversion"/>
  </si>
  <si>
    <t>P3</t>
    <phoneticPr fontId="1" type="noConversion"/>
  </si>
  <si>
    <t>K</t>
    <phoneticPr fontId="4" type="noConversion"/>
  </si>
  <si>
    <t>TGF-β1-treated+ shCtrl</t>
  </si>
  <si>
    <t>P</t>
    <phoneticPr fontId="4" type="noConversion"/>
  </si>
  <si>
    <t xml:space="preserve"> TGF-β1-treated+shAMPKα2 KD</t>
  </si>
  <si>
    <t>Prkaa2</t>
    <phoneticPr fontId="11" type="noConversion"/>
  </si>
  <si>
    <t>mean</t>
    <phoneticPr fontId="1" type="noConversion"/>
  </si>
  <si>
    <t>P value</t>
    <phoneticPr fontId="1" type="noConversion"/>
  </si>
  <si>
    <r>
      <t>K1(β-actin</t>
    </r>
    <r>
      <rPr>
        <sz val="10"/>
        <rFont val="宋体"/>
        <family val="2"/>
        <charset val="134"/>
      </rPr>
      <t>)</t>
    </r>
    <phoneticPr fontId="1" type="noConversion"/>
  </si>
  <si>
    <r>
      <t>K2(β-actin</t>
    </r>
    <r>
      <rPr>
        <sz val="10"/>
        <rFont val="宋体"/>
        <family val="2"/>
        <charset val="134"/>
      </rPr>
      <t>)</t>
    </r>
    <phoneticPr fontId="1" type="noConversion"/>
  </si>
  <si>
    <r>
      <t>K3(β-actin</t>
    </r>
    <r>
      <rPr>
        <sz val="10"/>
        <rFont val="宋体"/>
        <family val="2"/>
        <charset val="134"/>
      </rPr>
      <t>)</t>
    </r>
    <phoneticPr fontId="1" type="noConversion"/>
  </si>
  <si>
    <r>
      <t>K1(Prkaa2</t>
    </r>
    <r>
      <rPr>
        <sz val="10"/>
        <rFont val="宋体"/>
        <family val="2"/>
        <charset val="134"/>
      </rPr>
      <t>)</t>
    </r>
    <phoneticPr fontId="1" type="noConversion"/>
  </si>
  <si>
    <t>K2(Prkaa2)</t>
    <phoneticPr fontId="1" type="noConversion"/>
  </si>
  <si>
    <t>K3(Prkaa2)</t>
    <phoneticPr fontId="1" type="noConversion"/>
  </si>
  <si>
    <t>P1(β-actin)</t>
    <phoneticPr fontId="1" type="noConversion"/>
  </si>
  <si>
    <t>P2(β-actin)</t>
    <phoneticPr fontId="1" type="noConversion"/>
  </si>
  <si>
    <t>P3(β-actin)</t>
    <phoneticPr fontId="1" type="noConversion"/>
  </si>
  <si>
    <t>P1(Prkaa2)</t>
    <phoneticPr fontId="1" type="noConversion"/>
  </si>
  <si>
    <t>P2(Prkaa2)</t>
    <phoneticPr fontId="1" type="noConversion"/>
  </si>
  <si>
    <t>P3(Prkaa2)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</si>
</sst>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name val="微软雅黑"/>
      <family val="2"/>
      <charset val="134"/>
    </font>
    <font>
      <sz val="11"/>
      <name val="等线"/>
      <family val="3"/>
      <charset val="134"/>
      <scheme val="minor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9"/>
      <name val="等线"/>
      <family val="2"/>
      <charset val="134"/>
      <scheme val="minor"/>
    </font>
    <font>
      <sz val="11"/>
      <color rgb="FFFF0000"/>
      <name val="Times New Roman"/>
      <family val="1"/>
    </font>
    <font>
      <sz val="10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vertical="center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2" xfId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9" fillId="0" borderId="1" xfId="0" applyFont="1" applyBorder="1"/>
    <xf numFmtId="0" fontId="10" fillId="0" borderId="1" xfId="0" applyFont="1" applyBorder="1"/>
    <xf numFmtId="0" fontId="9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10648E41-3286-4FC9-9AB3-57755216DE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topLeftCell="A7" workbookViewId="0">
      <selection activeCell="D9" sqref="D9"/>
    </sheetView>
  </sheetViews>
  <sheetFormatPr defaultRowHeight="14"/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/>
      <c r="J1" s="1" t="s">
        <v>0</v>
      </c>
      <c r="K1" s="1" t="s">
        <v>1</v>
      </c>
      <c r="L1" s="1" t="s">
        <v>2</v>
      </c>
      <c r="M1" s="1" t="s">
        <v>3</v>
      </c>
      <c r="N1" s="1" t="s">
        <v>8</v>
      </c>
      <c r="O1" s="1" t="s">
        <v>7</v>
      </c>
    </row>
    <row r="2" spans="1:15">
      <c r="A2" s="1" t="b">
        <v>1</v>
      </c>
      <c r="B2" s="1">
        <v>255</v>
      </c>
      <c r="C2" s="1" t="s">
        <v>9</v>
      </c>
      <c r="D2" s="3" t="s">
        <v>39</v>
      </c>
      <c r="E2" s="1">
        <v>13.31</v>
      </c>
      <c r="F2" s="1"/>
      <c r="G2" s="1">
        <v>0</v>
      </c>
      <c r="H2" s="1"/>
      <c r="I2" s="2"/>
      <c r="J2" s="1" t="b">
        <v>1</v>
      </c>
      <c r="K2" s="1">
        <v>255</v>
      </c>
      <c r="L2" s="1" t="s">
        <v>9</v>
      </c>
      <c r="M2" s="3" t="s">
        <v>39</v>
      </c>
      <c r="N2" s="1">
        <v>84.75</v>
      </c>
      <c r="O2" s="1"/>
    </row>
    <row r="3" spans="1:15">
      <c r="A3" s="1" t="b">
        <v>1</v>
      </c>
      <c r="B3" s="1">
        <v>255</v>
      </c>
      <c r="C3" s="1" t="s">
        <v>10</v>
      </c>
      <c r="D3" s="3" t="s">
        <v>40</v>
      </c>
      <c r="E3" s="1">
        <v>13.49</v>
      </c>
      <c r="F3" s="1"/>
      <c r="G3" s="1">
        <v>0</v>
      </c>
      <c r="H3" s="1"/>
      <c r="I3" s="2"/>
      <c r="J3" s="1" t="b">
        <v>1</v>
      </c>
      <c r="K3" s="1">
        <v>255</v>
      </c>
      <c r="L3" s="1" t="s">
        <v>10</v>
      </c>
      <c r="M3" s="3" t="s">
        <v>40</v>
      </c>
      <c r="N3" s="1">
        <v>84.78</v>
      </c>
      <c r="O3" s="1"/>
    </row>
    <row r="4" spans="1:15">
      <c r="A4" s="1" t="b">
        <v>1</v>
      </c>
      <c r="B4" s="1">
        <v>255</v>
      </c>
      <c r="C4" s="1" t="s">
        <v>11</v>
      </c>
      <c r="D4" s="3" t="s">
        <v>41</v>
      </c>
      <c r="E4" s="1">
        <v>13.48</v>
      </c>
      <c r="F4" s="1"/>
      <c r="G4" s="1">
        <v>0</v>
      </c>
      <c r="H4" s="1"/>
      <c r="I4" s="2"/>
      <c r="J4" s="1" t="b">
        <v>1</v>
      </c>
      <c r="K4" s="1">
        <v>255</v>
      </c>
      <c r="L4" s="1" t="s">
        <v>11</v>
      </c>
      <c r="M4" s="3" t="s">
        <v>41</v>
      </c>
      <c r="N4" s="1">
        <v>84.81</v>
      </c>
      <c r="O4" s="1"/>
    </row>
    <row r="5" spans="1:15">
      <c r="A5" s="1" t="b">
        <v>1</v>
      </c>
      <c r="B5" s="1">
        <v>255</v>
      </c>
      <c r="C5" s="1" t="s">
        <v>12</v>
      </c>
      <c r="D5" s="3" t="s">
        <v>45</v>
      </c>
      <c r="E5" s="1">
        <v>13.93</v>
      </c>
      <c r="F5" s="1"/>
      <c r="G5" s="1">
        <v>0</v>
      </c>
      <c r="H5" s="1"/>
      <c r="I5" s="2"/>
      <c r="J5" s="1" t="b">
        <v>1</v>
      </c>
      <c r="K5" s="1">
        <v>255</v>
      </c>
      <c r="L5" s="1" t="s">
        <v>12</v>
      </c>
      <c r="M5" s="3" t="s">
        <v>45</v>
      </c>
      <c r="N5" s="1">
        <v>84.71</v>
      </c>
      <c r="O5" s="1"/>
    </row>
    <row r="6" spans="1:15">
      <c r="A6" s="1" t="b">
        <v>1</v>
      </c>
      <c r="B6" s="1">
        <v>255</v>
      </c>
      <c r="C6" s="1" t="s">
        <v>13</v>
      </c>
      <c r="D6" s="3" t="s">
        <v>46</v>
      </c>
      <c r="E6" s="1">
        <v>13.9</v>
      </c>
      <c r="F6" s="1"/>
      <c r="G6" s="1">
        <v>0</v>
      </c>
      <c r="H6" s="1"/>
      <c r="I6" s="2"/>
      <c r="J6" s="1" t="b">
        <v>1</v>
      </c>
      <c r="K6" s="1">
        <v>255</v>
      </c>
      <c r="L6" s="1" t="s">
        <v>13</v>
      </c>
      <c r="M6" s="3" t="s">
        <v>46</v>
      </c>
      <c r="N6" s="1">
        <v>84.75</v>
      </c>
      <c r="O6" s="1"/>
    </row>
    <row r="7" spans="1:15">
      <c r="A7" s="1" t="b">
        <v>1</v>
      </c>
      <c r="B7" s="1">
        <v>255</v>
      </c>
      <c r="C7" s="1" t="s">
        <v>14</v>
      </c>
      <c r="D7" s="3" t="s">
        <v>47</v>
      </c>
      <c r="E7" s="1">
        <v>13.95</v>
      </c>
      <c r="F7" s="1"/>
      <c r="G7" s="1">
        <v>0</v>
      </c>
      <c r="H7" s="1"/>
      <c r="I7" s="2"/>
      <c r="J7" s="1" t="b">
        <v>1</v>
      </c>
      <c r="K7" s="1">
        <v>255</v>
      </c>
      <c r="L7" s="1" t="s">
        <v>14</v>
      </c>
      <c r="M7" s="3" t="s">
        <v>47</v>
      </c>
      <c r="N7" s="1">
        <v>84.74</v>
      </c>
      <c r="O7" s="1"/>
    </row>
    <row r="8" spans="1:15">
      <c r="A8" s="1" t="b">
        <v>1</v>
      </c>
      <c r="B8" s="1">
        <v>255</v>
      </c>
      <c r="C8" s="1" t="s">
        <v>15</v>
      </c>
      <c r="D8" s="3" t="s">
        <v>42</v>
      </c>
      <c r="E8" s="1">
        <v>22.09</v>
      </c>
      <c r="F8" s="1"/>
      <c r="G8" s="1">
        <v>0</v>
      </c>
      <c r="H8" s="1"/>
      <c r="I8" s="2"/>
      <c r="J8" s="1" t="b">
        <v>1</v>
      </c>
      <c r="K8" s="1">
        <v>255</v>
      </c>
      <c r="L8" s="1" t="s">
        <v>15</v>
      </c>
      <c r="M8" s="3" t="s">
        <v>42</v>
      </c>
      <c r="N8" s="1">
        <v>86.38</v>
      </c>
      <c r="O8" s="1"/>
    </row>
    <row r="9" spans="1:15">
      <c r="A9" s="1" t="b">
        <v>1</v>
      </c>
      <c r="B9" s="1">
        <v>255</v>
      </c>
      <c r="C9" s="1" t="s">
        <v>16</v>
      </c>
      <c r="D9" s="3" t="s">
        <v>43</v>
      </c>
      <c r="E9" s="1">
        <v>22.28</v>
      </c>
      <c r="F9" s="1"/>
      <c r="G9" s="1">
        <v>0</v>
      </c>
      <c r="H9" s="1"/>
      <c r="I9" s="2"/>
      <c r="J9" s="1" t="b">
        <v>1</v>
      </c>
      <c r="K9" s="1">
        <v>255</v>
      </c>
      <c r="L9" s="1" t="s">
        <v>16</v>
      </c>
      <c r="M9" s="3" t="s">
        <v>43</v>
      </c>
      <c r="N9" s="1">
        <v>86.41</v>
      </c>
      <c r="O9" s="1"/>
    </row>
    <row r="10" spans="1:15">
      <c r="A10" s="1" t="b">
        <v>1</v>
      </c>
      <c r="B10" s="1">
        <v>255</v>
      </c>
      <c r="C10" s="1" t="s">
        <v>17</v>
      </c>
      <c r="D10" s="3" t="s">
        <v>44</v>
      </c>
      <c r="E10" s="1">
        <v>22.3</v>
      </c>
      <c r="F10" s="1"/>
      <c r="G10" s="1">
        <v>0</v>
      </c>
      <c r="H10" s="1"/>
      <c r="I10" s="2"/>
      <c r="J10" s="1" t="b">
        <v>1</v>
      </c>
      <c r="K10" s="1">
        <v>255</v>
      </c>
      <c r="L10" s="1" t="s">
        <v>17</v>
      </c>
      <c r="M10" s="3" t="s">
        <v>44</v>
      </c>
      <c r="N10" s="1">
        <v>86.39</v>
      </c>
      <c r="O10" s="1"/>
    </row>
    <row r="11" spans="1:15">
      <c r="A11" s="1" t="b">
        <v>1</v>
      </c>
      <c r="B11" s="1">
        <v>255</v>
      </c>
      <c r="C11" s="1" t="s">
        <v>18</v>
      </c>
      <c r="D11" s="3" t="s">
        <v>48</v>
      </c>
      <c r="E11" s="1">
        <v>24.56</v>
      </c>
      <c r="F11" s="1"/>
      <c r="G11" s="1">
        <v>0</v>
      </c>
      <c r="H11" s="1"/>
      <c r="I11" s="2"/>
      <c r="J11" s="1" t="b">
        <v>1</v>
      </c>
      <c r="K11" s="1">
        <v>255</v>
      </c>
      <c r="L11" s="1" t="s">
        <v>18</v>
      </c>
      <c r="M11" s="3" t="s">
        <v>48</v>
      </c>
      <c r="N11" s="1">
        <v>86.35</v>
      </c>
      <c r="O11" s="1"/>
    </row>
    <row r="12" spans="1:15">
      <c r="A12" s="1" t="b">
        <v>1</v>
      </c>
      <c r="B12" s="1">
        <v>255</v>
      </c>
      <c r="C12" s="1" t="s">
        <v>19</v>
      </c>
      <c r="D12" s="3" t="s">
        <v>49</v>
      </c>
      <c r="E12" s="1">
        <v>24.56</v>
      </c>
      <c r="F12" s="1"/>
      <c r="G12" s="1">
        <v>0</v>
      </c>
      <c r="H12" s="1"/>
      <c r="I12" s="2"/>
      <c r="J12" s="1" t="b">
        <v>1</v>
      </c>
      <c r="K12" s="1">
        <v>255</v>
      </c>
      <c r="L12" s="1" t="s">
        <v>19</v>
      </c>
      <c r="M12" s="3" t="s">
        <v>49</v>
      </c>
      <c r="N12" s="1">
        <v>86.36</v>
      </c>
      <c r="O12" s="1"/>
    </row>
    <row r="13" spans="1:15">
      <c r="A13" s="1" t="b">
        <v>1</v>
      </c>
      <c r="B13" s="1">
        <v>255</v>
      </c>
      <c r="C13" s="1" t="s">
        <v>20</v>
      </c>
      <c r="D13" s="3" t="s">
        <v>50</v>
      </c>
      <c r="E13" s="1">
        <v>24.29</v>
      </c>
      <c r="F13" s="1"/>
      <c r="G13" s="1">
        <v>0</v>
      </c>
      <c r="H13" s="1"/>
      <c r="I13" s="2"/>
      <c r="J13" s="1" t="b">
        <v>1</v>
      </c>
      <c r="K13" s="1">
        <v>255</v>
      </c>
      <c r="L13" s="1" t="s">
        <v>20</v>
      </c>
      <c r="M13" s="3" t="s">
        <v>50</v>
      </c>
      <c r="N13" s="1">
        <v>86.4</v>
      </c>
      <c r="O13" s="1"/>
    </row>
    <row r="15" spans="1:15">
      <c r="A15" s="3"/>
      <c r="B15" s="14" t="s">
        <v>36</v>
      </c>
      <c r="C15" s="13" t="s">
        <v>21</v>
      </c>
      <c r="D15" s="3"/>
      <c r="E15" s="4"/>
      <c r="F15" s="3"/>
      <c r="G15" s="3"/>
      <c r="H15" s="3"/>
      <c r="I15" s="3"/>
    </row>
    <row r="16" spans="1:15">
      <c r="A16" s="5"/>
      <c r="B16" s="3" t="s">
        <v>22</v>
      </c>
      <c r="C16" s="3" t="s">
        <v>22</v>
      </c>
      <c r="D16" s="3" t="s">
        <v>23</v>
      </c>
      <c r="E16" s="6" t="s">
        <v>24</v>
      </c>
      <c r="F16" s="7" t="s">
        <v>25</v>
      </c>
      <c r="G16" s="4" t="s">
        <v>37</v>
      </c>
      <c r="H16" s="4" t="s">
        <v>38</v>
      </c>
      <c r="I16" s="4"/>
    </row>
    <row r="17" spans="1:9" ht="14.5">
      <c r="A17" s="3" t="s">
        <v>26</v>
      </c>
      <c r="B17" s="8">
        <v>22.09</v>
      </c>
      <c r="C17" s="3">
        <v>13.31</v>
      </c>
      <c r="D17" s="3">
        <v>8.7799999999999994</v>
      </c>
      <c r="E17" s="4">
        <v>1.7000000000000001E-2</v>
      </c>
      <c r="F17" s="4">
        <v>1.012</v>
      </c>
      <c r="G17" s="4"/>
      <c r="H17" s="4"/>
      <c r="I17" s="4"/>
    </row>
    <row r="18" spans="1:9" ht="14.5">
      <c r="A18" s="3" t="s">
        <v>27</v>
      </c>
      <c r="B18" s="8">
        <v>22.28</v>
      </c>
      <c r="C18" s="3">
        <v>13.49</v>
      </c>
      <c r="D18" s="3">
        <v>8.7899999999999991</v>
      </c>
      <c r="E18" s="4">
        <v>7.0000000000000001E-3</v>
      </c>
      <c r="F18" s="4">
        <v>1.0049999999999999</v>
      </c>
      <c r="G18" s="4"/>
      <c r="H18" s="4"/>
      <c r="I18" s="4"/>
    </row>
    <row r="19" spans="1:9" ht="14.5">
      <c r="A19" s="3" t="s">
        <v>28</v>
      </c>
      <c r="B19" s="8">
        <v>22.3</v>
      </c>
      <c r="C19" s="3">
        <v>13.48</v>
      </c>
      <c r="D19" s="3">
        <v>8.82</v>
      </c>
      <c r="E19" s="4">
        <v>-2.3E-2</v>
      </c>
      <c r="F19" s="4">
        <v>0.98399999999999999</v>
      </c>
      <c r="G19" s="9">
        <f>AVERAGEA(F17:F19)</f>
        <v>1.0003333333333333</v>
      </c>
      <c r="H19" s="9"/>
      <c r="I19" s="9"/>
    </row>
    <row r="20" spans="1:9" ht="14.5">
      <c r="A20" s="3" t="s">
        <v>29</v>
      </c>
      <c r="B20" s="8">
        <v>24.56</v>
      </c>
      <c r="C20" s="3">
        <v>13.93</v>
      </c>
      <c r="D20" s="3">
        <v>10.63</v>
      </c>
      <c r="E20" s="4">
        <v>-1.833</v>
      </c>
      <c r="F20" s="4">
        <v>0.28100000000000003</v>
      </c>
      <c r="G20" s="4"/>
      <c r="H20" s="4"/>
      <c r="I20" s="4"/>
    </row>
    <row r="21" spans="1:9" ht="14.5">
      <c r="A21" s="3" t="s">
        <v>30</v>
      </c>
      <c r="B21" s="8">
        <v>24.56</v>
      </c>
      <c r="C21" s="3">
        <v>13.9</v>
      </c>
      <c r="D21" s="3">
        <v>10.66</v>
      </c>
      <c r="E21" s="4">
        <v>-1.863</v>
      </c>
      <c r="F21" s="4">
        <v>0.27500000000000002</v>
      </c>
      <c r="G21" s="9"/>
      <c r="H21" s="4"/>
      <c r="I21" s="4"/>
    </row>
    <row r="22" spans="1:9" ht="14.5">
      <c r="A22" s="3" t="s">
        <v>31</v>
      </c>
      <c r="B22" s="8">
        <v>24.29</v>
      </c>
      <c r="C22" s="3">
        <v>13.95</v>
      </c>
      <c r="D22" s="3">
        <v>10.34</v>
      </c>
      <c r="E22" s="4">
        <v>-1.5429999999999999</v>
      </c>
      <c r="F22" s="4">
        <v>0.34300000000000003</v>
      </c>
      <c r="G22" s="4">
        <f>AVERAGE(F20:F22)</f>
        <v>0.29966666666666669</v>
      </c>
      <c r="H22" s="4">
        <f>TTEST(F17:F19,F20:F22,2,2)</f>
        <v>7.2922841623725949E-6</v>
      </c>
      <c r="I22" s="4"/>
    </row>
    <row r="24" spans="1:9">
      <c r="A24" s="10" t="s">
        <v>32</v>
      </c>
      <c r="B24" s="11" t="s">
        <v>33</v>
      </c>
      <c r="C24" s="12"/>
    </row>
    <row r="25" spans="1:9">
      <c r="A25" s="10" t="s">
        <v>34</v>
      </c>
      <c r="B25" s="11" t="s">
        <v>35</v>
      </c>
      <c r="C25" s="1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殷晓鸣</dc:creator>
  <cp:lastModifiedBy>殷晓鸣</cp:lastModifiedBy>
  <dcterms:created xsi:type="dcterms:W3CDTF">2015-06-05T18:19:34Z</dcterms:created>
  <dcterms:modified xsi:type="dcterms:W3CDTF">2019-08-03T08:13:55Z</dcterms:modified>
</cp:coreProperties>
</file>